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54 - 11.5 - ZCU - Tiskárny, kopírky, multifunkce (II.) - 004-2021 - ENERGYSTAR\Odevzdání\"/>
    </mc:Choice>
  </mc:AlternateContent>
  <xr:revisionPtr revIDLastSave="0" documentId="13_ncr:1_{FF7B4C79-C8F1-4002-BC71-C5F5DC44B6D8}" xr6:coauthVersionLast="46" xr6:coauthVersionMax="46" xr10:uidLastSave="{00000000-0000-0000-0000-000000000000}"/>
  <bookViews>
    <workbookView xWindow="28680" yWindow="-120" windowWidth="24240" windowHeight="17640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8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<sst xmlns="http://schemas.openxmlformats.org/spreadsheetml/2006/main" count="41" uniqueCount="39">
  <si>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</si>
  <si>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</si>
  <si>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</si>
  <si>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</si>
  <si>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</si>
  <si>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</si>
  <si>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</si>
  <si>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</si>
  <si>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</si>
  <si>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</si>
  <si>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</si>
  <si>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</si>
  <si>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</si>
  <si>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</si>
  <si>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</si>
  <si>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</si>
  <si>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</si>
  <si>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</si>
  <si>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</si>
  <si>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</si>
  <si>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</si>
  <si>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</si>
  <si>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</si>
  <si>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</si>
  <si>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</si>
  <si>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</si>
  <si>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</si>
  <si>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</si>
  <si>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</si>
  <si>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</si>
  <si>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</si>
  <si>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Ing. Jiří Vaněk, 
Tel.: 37763 8714</t>
  </si>
  <si>
    <t>Univerzitní 22,
301 00 Plzeň,
Fakulta strojní
Regionální technologický institut,
místnost UL 308</t>
  </si>
  <si>
    <t>Multifunkční tiskárna barevná A4</t>
  </si>
  <si>
    <t xml:space="preserve">Příloha č. 2 Kupní smlouvy - technická specifikace
Tiskárny, kopírky, multifunkce II. 004-2021 </t>
  </si>
  <si>
    <t xml:space="preserve">Popis </t>
  </si>
  <si>
    <r>
      <t xml:space="preserve">Multifunkční tiskárna formátu A4. 
Rychlost tisku A4 barevně alespoň </t>
    </r>
    <r>
      <rPr>
        <b/>
        <sz val="11"/>
        <color rgb="FFFF0000"/>
        <rFont val="Calibri"/>
        <family val="2"/>
        <charset val="238"/>
        <scheme val="minor"/>
      </rPr>
      <t>34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stránek /minutu. 
Vstupní zásobník na minimálně 500 listů. 
Připojení Ethernet (LAN). 
Automatický oboustranný tisk. 
Automatický oboustranný podavač dokumentů ADF. 
Rychlost skenování min. 25 stránek /minutu. 
Podpora přímého skenování do mailu. 
Ovládání skrze dotykový displej.
</t>
    </r>
    <r>
      <rPr>
        <sz val="11"/>
        <rFont val="Calibri"/>
        <family val="2"/>
        <charset val="238"/>
        <scheme val="minor"/>
      </rPr>
      <t>Doporučená tisková zátěž: min. 4 500 stran za měsíc.
Maximální provozní zátěž 50 000 stran za měsíc.</t>
    </r>
  </si>
  <si>
    <t>Triumph Adler TA 352ci + podavač originálů DP-5100, záruka 24 měsíců</t>
  </si>
  <si>
    <t>https://www.energystar.gov/productfinder/product/certified-imaging-equipment/details/2344891/export/pdf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</si>
</sst>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2" fillId="4" borderId="1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G1" zoomScale="90" zoomScaleNormal="90" workbookViewId="0">
      <selection activeCell="Q7" sqref="Q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3" customWidth="1"/>
    <col min="5" max="5" width="12.42578125" style="2" customWidth="1"/>
    <col min="6" max="6" width="5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5703125" style="1" hidden="1" customWidth="1"/>
    <col min="12" max="12" width="27.28515625" style="1" customWidth="1"/>
    <col min="13" max="13" width="32.7109375" style="3" customWidth="1"/>
    <col min="14" max="14" width="34" style="4" customWidth="1"/>
    <col min="15" max="15" width="17.28515625" style="4" hidden="1" customWidth="1"/>
    <col min="16" max="16" width="20.7109375" style="1" bestFit="1" customWidth="1"/>
    <col min="17" max="17" width="28.1406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0" style="5" customWidth="1"/>
    <col min="22" max="16384" width="8.85546875" style="1"/>
  </cols>
  <sheetData>
    <row r="1" spans="1:21" ht="32.450000000000003" customHeight="1" x14ac:dyDescent="0.25">
      <c r="B1" s="65" t="s">
        <v>34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5"/>
      <c r="C3" s="10" t="s">
        <v>0</v>
      </c>
      <c r="D3" s="11"/>
      <c r="E3" s="11"/>
      <c r="F3" s="11"/>
      <c r="G3" s="44"/>
      <c r="H3" s="44"/>
      <c r="I3" s="44"/>
      <c r="J3" s="44"/>
      <c r="K3" s="44"/>
      <c r="L3" s="6"/>
      <c r="N3" s="12"/>
      <c r="O3" s="12"/>
      <c r="P3" s="12"/>
      <c r="Q3" s="12"/>
      <c r="R3" s="12"/>
      <c r="S3" s="12"/>
      <c r="U3" s="13"/>
    </row>
    <row r="4" spans="1:21" ht="18" customHeight="1" thickBot="1" x14ac:dyDescent="0.3">
      <c r="B4" s="16"/>
      <c r="C4" s="14" t="s">
        <v>1</v>
      </c>
      <c r="D4" s="10"/>
      <c r="E4" s="10"/>
      <c r="F4" s="10"/>
      <c r="G4" s="1"/>
      <c r="H4" s="1"/>
      <c r="I4" s="1"/>
      <c r="J4" s="13"/>
      <c r="N4" s="17"/>
      <c r="O4" s="17"/>
      <c r="S4" s="7"/>
      <c r="U4" s="13"/>
    </row>
    <row r="5" spans="1:21" ht="36.75" customHeight="1" thickBot="1" x14ac:dyDescent="0.3">
      <c r="B5" s="18"/>
      <c r="C5" s="19"/>
      <c r="D5" s="2"/>
      <c r="G5" s="20" t="s">
        <v>2</v>
      </c>
      <c r="H5" s="21" t="s">
        <v>2</v>
      </c>
      <c r="N5" s="22"/>
      <c r="O5" s="22"/>
      <c r="Q5" s="20" t="s">
        <v>2</v>
      </c>
      <c r="U5" s="13"/>
    </row>
    <row r="6" spans="1:21" ht="69" customHeight="1" thickTop="1" thickBot="1" x14ac:dyDescent="0.3">
      <c r="B6" s="23" t="s">
        <v>3</v>
      </c>
      <c r="C6" s="24" t="s">
        <v>21</v>
      </c>
      <c r="D6" s="24" t="s">
        <v>4</v>
      </c>
      <c r="E6" s="24" t="s">
        <v>22</v>
      </c>
      <c r="F6" s="24" t="s">
        <v>35</v>
      </c>
      <c r="G6" s="25" t="s">
        <v>5</v>
      </c>
      <c r="H6" s="56" t="s">
        <v>14</v>
      </c>
      <c r="I6" s="24" t="s">
        <v>16</v>
      </c>
      <c r="J6" s="24" t="s">
        <v>19</v>
      </c>
      <c r="K6" s="24" t="s">
        <v>20</v>
      </c>
      <c r="L6" s="26" t="s">
        <v>23</v>
      </c>
      <c r="M6" s="24" t="s">
        <v>24</v>
      </c>
      <c r="N6" s="24" t="s">
        <v>26</v>
      </c>
      <c r="O6" s="24" t="s">
        <v>25</v>
      </c>
      <c r="P6" s="24" t="s">
        <v>6</v>
      </c>
      <c r="Q6" s="27" t="s">
        <v>7</v>
      </c>
      <c r="R6" s="26" t="s">
        <v>8</v>
      </c>
      <c r="S6" s="26" t="s">
        <v>9</v>
      </c>
      <c r="T6" s="24" t="s">
        <v>27</v>
      </c>
      <c r="U6" s="24" t="s">
        <v>28</v>
      </c>
    </row>
    <row r="7" spans="1:21" ht="235.9" customHeight="1" thickTop="1" thickBot="1" x14ac:dyDescent="0.3">
      <c r="A7" s="28"/>
      <c r="B7" s="46">
        <v>1</v>
      </c>
      <c r="C7" s="58" t="s">
        <v>33</v>
      </c>
      <c r="D7" s="48">
        <v>1</v>
      </c>
      <c r="E7" s="47" t="s">
        <v>15</v>
      </c>
      <c r="F7" s="59" t="s">
        <v>36</v>
      </c>
      <c r="G7" s="60" t="s">
        <v>37</v>
      </c>
      <c r="H7" s="60" t="s">
        <v>38</v>
      </c>
      <c r="I7" s="49" t="s">
        <v>17</v>
      </c>
      <c r="J7" s="47" t="s">
        <v>18</v>
      </c>
      <c r="K7" s="47"/>
      <c r="L7" s="57" t="s">
        <v>31</v>
      </c>
      <c r="M7" s="57" t="s">
        <v>32</v>
      </c>
      <c r="N7" s="50">
        <v>21</v>
      </c>
      <c r="O7" s="51">
        <f>D7*P7</f>
        <v>32000</v>
      </c>
      <c r="P7" s="52">
        <v>32000</v>
      </c>
      <c r="Q7" s="61">
        <v>32000</v>
      </c>
      <c r="R7" s="53">
        <f>D7*Q7</f>
        <v>32000</v>
      </c>
      <c r="S7" s="54" t="str">
        <f t="shared" ref="S7" si="0">IF(ISNUMBER(Q7), IF(Q7&gt;P7,"NEVYHOVUJE","VYHOVUJE")," ")</f>
        <v>VYHOVUJE</v>
      </c>
      <c r="T7" s="47"/>
      <c r="U7" s="47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9"/>
      <c r="H8" s="1"/>
      <c r="I8" s="1"/>
      <c r="J8" s="1"/>
      <c r="M8" s="1"/>
      <c r="N8" s="1"/>
      <c r="O8" s="55"/>
      <c r="R8" s="45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30"/>
      <c r="K9" s="30"/>
      <c r="L9" s="13"/>
      <c r="M9" s="13"/>
      <c r="N9" s="31"/>
      <c r="O9" s="31"/>
      <c r="P9" s="32" t="s">
        <v>10</v>
      </c>
      <c r="Q9" s="68" t="s">
        <v>11</v>
      </c>
      <c r="R9" s="69"/>
      <c r="S9" s="70"/>
      <c r="U9" s="33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4"/>
      <c r="J10" s="34"/>
      <c r="L10" s="35"/>
      <c r="M10" s="35"/>
      <c r="N10" s="36"/>
      <c r="O10" s="36"/>
      <c r="P10" s="37">
        <f>SUM(O7:O7)</f>
        <v>32000</v>
      </c>
      <c r="Q10" s="62">
        <f>SUM(R7:R7)</f>
        <v>32000</v>
      </c>
      <c r="R10" s="63"/>
      <c r="S10" s="64"/>
    </row>
    <row r="11" spans="1:21" ht="18.600000000000001" customHeight="1" thickTop="1" x14ac:dyDescent="0.25">
      <c r="B11" s="38"/>
      <c r="C11" s="39"/>
      <c r="D11" s="40"/>
      <c r="E11" s="39"/>
      <c r="F11" s="39"/>
      <c r="G11" s="41"/>
      <c r="H11" s="41"/>
      <c r="I11" s="41"/>
      <c r="J11" s="41"/>
      <c r="M11" s="1"/>
    </row>
    <row r="12" spans="1:21" ht="18.600000000000001" customHeight="1" x14ac:dyDescent="0.25">
      <c r="B12" s="42"/>
      <c r="C12" s="42"/>
      <c r="D12" s="42"/>
      <c r="E12" s="42"/>
      <c r="F12" s="42"/>
      <c r="G12" s="42"/>
      <c r="H12" s="42"/>
      <c r="I12" s="42"/>
      <c r="J12" s="1"/>
      <c r="M12" s="1"/>
    </row>
    <row r="13" spans="1:21" ht="18.600000000000001" customHeight="1" x14ac:dyDescent="0.25">
      <c r="B13" s="42"/>
      <c r="C13" s="42"/>
      <c r="D13" s="42"/>
      <c r="E13" s="42"/>
      <c r="F13" s="42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GowJ0ibzr/2g4RHCE8DVVQD6yi1Vx32SwFKUULuOmu/Fk6FITvqetW47Eu7oTnVkhGHthtUTlbED+JWvHW0q3g==" saltValue="BG6p+DOayJfUiLio/LJoVA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a3bkGydjbvFALDet/FvR0JLI0yfgIJxn0H4ycfudqWU=</DigestValue>
    </Reference>
    <Reference Type="http://www.w3.org/2000/09/xmldsig#Object" URI="#idOfficeObject">
      <DigestMethod Algorithm="http://www.w3.org/2001/04/xmlenc#sha256"/>
      <DigestValue>KjVQt6zJlRPXltU4JYEQNYKnr1l/zT8qhKdsJRKjHyE=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pH+CUt03VhgUAmt6F6UjmTaey8XphRXqyYmgsf7Qr/E=</DigestValue>
    </Reference>
  </SignedInfo>
  <SignatureValue>GNobnXVm8WB1WIkXcTy8D8iNR1AgHeJKXidtwH4M5/1MIc3ZTbfVzS3gX1OVx/ONC8WlUTAlXBgD
h35InmZ1sP9wbImu0SqJ27n1uFuuf+Ykp39y73hLD2y/rUbanSZRC0qQ6GwJrRWsRGF/qIv0vZUU
ZEoiUS+rHdVEn4//54ltix3arvAqd6qDWv2UZwOKZ51ZoIDH4ObGdNMOO+eTFwZynq+iv1BHQ2ps
+dRtvas3c8Wam7mzutoESmvJ5Ex29xTFzMdc2TExa/cib2aQEvlrMSWTMRS+lzAdUCHKDIsUVh0x
O2HtcNRdFjuWpwt+x7VKq0ij4PlyNpGpbAtuPA==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QK5/LlEzTUyWcdcliwPC/RcBA8Ok3hJ75DH1m7dxXA0=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SLhWj5dq6o3sOkmih+D24oizMEnBebc+Lm8Syp10+HY=</DigestValue>
      </Reference>
      <Reference URI="/xl/sharedStrings.xml?ContentType=application/vnd.openxmlformats-officedocument.spreadsheetml.sharedStrings+xml">
        <DigestMethod Algorithm="http://www.w3.org/2001/04/xmlenc#sha256"/>
        <DigestValue>vONvItvwxB1k6OWLU3o6esPJLn3PZc2uc8L1SSrhVqo=</DigestValue>
      </Reference>
      <Reference URI="/xl/styles.xml?ContentType=application/vnd.openxmlformats-officedocument.spreadsheetml.styles+xml">
        <DigestMethod Algorithm="http://www.w3.org/2001/04/xmlenc#sha256"/>
        <DigestValue>vc6PwNwce0eR9jlW2aYfidg3Vgl0bwAprgqb0Yeq3z4=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UvWbjqB/mSrrP640Gv0aukPMOJeiHeVh7CoL2hLXhx8=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9Zvk/bcL3Nn6vYgCGwOtNWRx4ZUC2G9RrLctkW23Hs8=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2021-05-10T13:41:48Z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16.0.13929/22</OfficeVersion>
          <ApplicationVersion>16.0.13929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2021-05-10T13:41:48Z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2021-04-08T11:43:08Z</cp:lastPrinted>
  <dcterms:created xsi:type="dcterms:W3CDTF">2014-03-05T12:43:32Z</dcterms:created>
  <dcterms:modified xsi:type="dcterms:W3CDTF">2021-05-10T12:42:45Z</dcterms:modified>
</cp:coreProperties>
</file>